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</sheets>
  <definedNames>
    <definedName name="_xlnm._FilterDatabase" localSheetId="0" hidden="1">Sheet1!$A$2:$K$26</definedName>
    <definedName name="_xlnm._FilterDatabase">Sheet1!$G$2:$K$26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<sst xmlns="http://schemas.openxmlformats.org/spreadsheetml/2006/main" count="180" uniqueCount="93">
  <si>
    <t>高端变频数智化车间-AGV工位器具</t>
  </si>
  <si>
    <t>序号</t>
  </si>
  <si>
    <t>车间/部门</t>
  </si>
  <si>
    <t>生产线</t>
  </si>
  <si>
    <t>上料/下料</t>
  </si>
  <si>
    <t>图纸名称</t>
  </si>
  <si>
    <t>别称</t>
  </si>
  <si>
    <t>图纸（规格）编号</t>
  </si>
  <si>
    <t>申报数量</t>
  </si>
  <si>
    <t>单位</t>
  </si>
  <si>
    <t>配套情况</t>
  </si>
  <si>
    <t>特殊要求</t>
  </si>
  <si>
    <t>加工</t>
  </si>
  <si>
    <t>曲轴</t>
  </si>
  <si>
    <t>上料</t>
  </si>
  <si>
    <t>AGV1200底托</t>
  </si>
  <si>
    <t>AGV-1200东贝定制
（适用于曲轴、连杆、活塞、阀板原材料托盘）</t>
  </si>
  <si>
    <t>BP-900-101</t>
  </si>
  <si>
    <t>个</t>
  </si>
  <si>
    <t>/</t>
  </si>
  <si>
    <t>曲轴周转筐</t>
  </si>
  <si>
    <t>BP-900-03B</t>
  </si>
  <si>
    <t>下料</t>
  </si>
  <si>
    <t>曲轴铆平衡块机周转筐隔板</t>
  </si>
  <si>
    <t>曲轴料箱隔板</t>
  </si>
  <si>
    <t>BP-909-03C</t>
  </si>
  <si>
    <t>需存放在4611立库箱中</t>
  </si>
  <si>
    <t>气缸座</t>
  </si>
  <si>
    <t>气缸座AGV托盘</t>
  </si>
  <si>
    <t>AGV-1200东贝定制
（气缸座上料）</t>
  </si>
  <si>
    <t>BP-900-01-3</t>
  </si>
  <si>
    <t>底层料框</t>
  </si>
  <si>
    <t>气缸座周转底层料框</t>
  </si>
  <si>
    <t>BP-900-02</t>
  </si>
  <si>
    <t>配套01</t>
  </si>
  <si>
    <t>料框</t>
  </si>
  <si>
    <t>气缸座周转料框</t>
  </si>
  <si>
    <t>BP-901-03</t>
  </si>
  <si>
    <t>气缸座下料AGV托盘</t>
  </si>
  <si>
    <t>AGV-1000东贝定制
（适用于气缸座下料）</t>
  </si>
  <si>
    <t>BP-900-02-01</t>
  </si>
  <si>
    <t>活塞</t>
  </si>
  <si>
    <t>活塞V型托盘</t>
  </si>
  <si>
    <t>TG-26-061</t>
  </si>
  <si>
    <t>配套02</t>
  </si>
  <si>
    <t>活塞中转托盘</t>
  </si>
  <si>
    <t>TG-26-115-02</t>
  </si>
  <si>
    <t>套</t>
  </si>
  <si>
    <t>底托</t>
  </si>
  <si>
    <t>AGV-1000东贝定制
（适用于活塞下料）</t>
  </si>
  <si>
    <t>TG-26-115-01</t>
  </si>
  <si>
    <t>连杆</t>
  </si>
  <si>
    <t>上料、下料</t>
  </si>
  <si>
    <t>连杆自动上下料周转筐</t>
  </si>
  <si>
    <t>BP-900-07</t>
  </si>
  <si>
    <t>连杆刷光下料周转筐</t>
  </si>
  <si>
    <t>连杆料箱隔板</t>
  </si>
  <si>
    <t>BP-900-07-01</t>
  </si>
  <si>
    <t>阀板</t>
  </si>
  <si>
    <t>阀板隔板</t>
  </si>
  <si>
    <t>阀板料箱隔板</t>
  </si>
  <si>
    <t>TG-26-097</t>
  </si>
  <si>
    <t>壳体</t>
  </si>
  <si>
    <t>下壳</t>
  </si>
  <si>
    <t>托盘</t>
  </si>
  <si>
    <t>TG-26-058b</t>
  </si>
  <si>
    <t>配套03</t>
  </si>
  <si>
    <t>每套包括1个底托和10个托盘</t>
  </si>
  <si>
    <t>AGV-1200东贝定制
（适用于下壳下料）</t>
  </si>
  <si>
    <t>TG-26-046</t>
  </si>
  <si>
    <t>上盖</t>
  </si>
  <si>
    <t>上盖料框（组件）</t>
  </si>
  <si>
    <t>BP-900-09</t>
  </si>
  <si>
    <t>装配</t>
  </si>
  <si>
    <t>定子</t>
  </si>
  <si>
    <t>定子多层活动货架</t>
  </si>
  <si>
    <t>AGV-DZC-06</t>
  </si>
  <si>
    <t>转子</t>
  </si>
  <si>
    <t>电机转子AGV底托</t>
  </si>
  <si>
    <t>AGV-1200东贝定制
（适用于转子上料）</t>
  </si>
  <si>
    <t>TG-26-119</t>
  </si>
  <si>
    <t>盘管</t>
  </si>
  <si>
    <t>消音腔</t>
  </si>
  <si>
    <t>制造</t>
  </si>
  <si>
    <t>加工、装配、半成品库</t>
  </si>
  <si>
    <t>活塞防碰托盘</t>
  </si>
  <si>
    <t>活塞料箱隔板</t>
  </si>
  <si>
    <t>TG-26-060A</t>
  </si>
  <si>
    <t>4611立库箱</t>
  </si>
  <si>
    <t>料箱 
（曲轴、连杆、活塞、阀板）</t>
  </si>
  <si>
    <t>标准件</t>
  </si>
  <si>
    <t>要求适配我公司自动化物流（CTU）设备和货架，网格底4611，材质PP，颜色灰色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</si>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</sst>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b/>
      <sz val="28"/>
      <name val="宋体"/>
      <charset val="134"/>
    </font>
    <font>
      <b/>
      <sz val="28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NumberFormat="1" applyFill="1" applyBorder="1" applyAlignment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27"/>
  <sheetViews>
    <sheetView tabSelected="1" zoomScale="85" zoomScaleNormal="85" workbookViewId="0">
      <selection activeCell="C3" sqref="C3:C5"/>
    </sheetView>
  </sheetViews>
  <sheetFormatPr defaultColWidth="8.88333333333333" defaultRowHeight="13.5"/>
  <cols>
    <col min="1" max="1" width="6.5" customWidth="1"/>
    <col min="2" max="2" width="9.88333333333333" customWidth="1"/>
    <col min="3" max="3" width="21.25" customWidth="1"/>
    <col min="4" max="4" width="11.8916666666667" style="4" customWidth="1"/>
    <col min="5" max="5" width="27.6666666666667" style="3" customWidth="1"/>
    <col min="6" max="6" width="32.775" style="3" customWidth="1"/>
    <col min="7" max="7" width="18.6666666666667" style="3" customWidth="1"/>
    <col min="8" max="8" width="13" style="3" customWidth="1"/>
    <col min="9" max="9" width="5.13333333333333" style="3" customWidth="1"/>
    <col min="10" max="11" width="18.725" style="3" customWidth="1"/>
  </cols>
  <sheetData>
    <row r="1" s="1" customFormat="1" ht="40" customHeight="1" spans="1:11">
      <c r="A1" s="5" t="s">
        <v>0</v>
      </c>
      <c r="B1" s="6"/>
      <c r="C1" s="6"/>
      <c r="D1" s="6"/>
      <c r="E1" s="6"/>
      <c r="F1" s="6"/>
      <c r="G1" s="6"/>
      <c r="H1" s="5"/>
      <c r="I1" s="5"/>
      <c r="J1" s="6"/>
      <c r="K1" s="6"/>
    </row>
    <row r="2" s="2" customFormat="1" ht="35" customHeight="1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8" t="s">
        <v>9</v>
      </c>
      <c r="J2" s="7" t="s">
        <v>10</v>
      </c>
      <c r="K2" s="7" t="s">
        <v>11</v>
      </c>
    </row>
    <row r="3" s="3" customFormat="1" ht="35" customHeight="1" spans="1:11">
      <c r="A3" s="9">
        <v>1</v>
      </c>
      <c r="B3" s="10" t="s">
        <v>12</v>
      </c>
      <c r="C3" s="10" t="s">
        <v>13</v>
      </c>
      <c r="D3" s="11" t="s">
        <v>14</v>
      </c>
      <c r="E3" s="10" t="s">
        <v>15</v>
      </c>
      <c r="F3" s="12" t="s">
        <v>16</v>
      </c>
      <c r="G3" s="13" t="s">
        <v>17</v>
      </c>
      <c r="H3" s="14">
        <v>30</v>
      </c>
      <c r="I3" s="14" t="s">
        <v>18</v>
      </c>
      <c r="J3" s="14" t="s">
        <v>19</v>
      </c>
      <c r="K3" s="14"/>
    </row>
    <row r="4" s="3" customFormat="1" ht="35" customHeight="1" spans="1:11">
      <c r="A4" s="9">
        <v>2</v>
      </c>
      <c r="B4" s="15"/>
      <c r="C4" s="15"/>
      <c r="D4" s="14" t="s">
        <v>14</v>
      </c>
      <c r="E4" s="13" t="s">
        <v>20</v>
      </c>
      <c r="F4" s="13" t="s">
        <v>19</v>
      </c>
      <c r="G4" s="13" t="s">
        <v>21</v>
      </c>
      <c r="H4" s="14">
        <v>300</v>
      </c>
      <c r="I4" s="14" t="s">
        <v>18</v>
      </c>
      <c r="J4" s="14" t="s">
        <v>19</v>
      </c>
      <c r="K4" s="14"/>
    </row>
    <row r="5" s="3" customFormat="1" ht="35" customHeight="1" spans="1:11">
      <c r="A5" s="9">
        <v>3</v>
      </c>
      <c r="B5" s="15"/>
      <c r="C5" s="15"/>
      <c r="D5" s="14" t="s">
        <v>22</v>
      </c>
      <c r="E5" s="10" t="s">
        <v>23</v>
      </c>
      <c r="F5" s="10" t="s">
        <v>24</v>
      </c>
      <c r="G5" s="10" t="s">
        <v>25</v>
      </c>
      <c r="H5" s="13">
        <v>800</v>
      </c>
      <c r="I5" s="13" t="s">
        <v>18</v>
      </c>
      <c r="J5" s="14" t="s">
        <v>19</v>
      </c>
      <c r="K5" s="12" t="s">
        <v>26</v>
      </c>
    </row>
    <row r="6" s="3" customFormat="1" ht="35" customHeight="1" spans="1:11">
      <c r="A6" s="9">
        <v>4</v>
      </c>
      <c r="B6" s="15"/>
      <c r="C6" s="14" t="s">
        <v>27</v>
      </c>
      <c r="D6" s="14" t="s">
        <v>14</v>
      </c>
      <c r="E6" s="10" t="s">
        <v>28</v>
      </c>
      <c r="F6" s="12" t="s">
        <v>29</v>
      </c>
      <c r="G6" s="10" t="s">
        <v>30</v>
      </c>
      <c r="H6" s="10">
        <v>20</v>
      </c>
      <c r="I6" s="10" t="s">
        <v>18</v>
      </c>
      <c r="J6" s="10" t="s">
        <v>19</v>
      </c>
      <c r="K6" s="10"/>
    </row>
    <row r="7" s="3" customFormat="1" ht="35" customHeight="1" spans="1:11">
      <c r="A7" s="9">
        <v>5</v>
      </c>
      <c r="B7" s="15"/>
      <c r="C7" s="15"/>
      <c r="D7" s="10" t="s">
        <v>22</v>
      </c>
      <c r="E7" s="10" t="s">
        <v>31</v>
      </c>
      <c r="F7" s="10" t="s">
        <v>32</v>
      </c>
      <c r="G7" s="10" t="s">
        <v>33</v>
      </c>
      <c r="H7" s="10">
        <v>135</v>
      </c>
      <c r="I7" s="10" t="s">
        <v>18</v>
      </c>
      <c r="J7" s="11" t="s">
        <v>34</v>
      </c>
      <c r="K7" s="10"/>
    </row>
    <row r="8" s="3" customFormat="1" ht="35" customHeight="1" spans="1:11">
      <c r="A8" s="9">
        <v>6</v>
      </c>
      <c r="B8" s="15"/>
      <c r="C8" s="15"/>
      <c r="D8" s="15"/>
      <c r="E8" s="10" t="s">
        <v>35</v>
      </c>
      <c r="F8" s="10" t="s">
        <v>36</v>
      </c>
      <c r="G8" s="10" t="s">
        <v>37</v>
      </c>
      <c r="H8" s="10">
        <v>1350</v>
      </c>
      <c r="I8" s="10" t="s">
        <v>18</v>
      </c>
      <c r="J8" s="11" t="s">
        <v>34</v>
      </c>
      <c r="K8" s="10"/>
    </row>
    <row r="9" s="3" customFormat="1" ht="35" customHeight="1" spans="1:11">
      <c r="A9" s="9">
        <v>7</v>
      </c>
      <c r="B9" s="15"/>
      <c r="C9" s="15"/>
      <c r="D9" s="15"/>
      <c r="E9" s="10" t="s">
        <v>38</v>
      </c>
      <c r="F9" s="12" t="s">
        <v>39</v>
      </c>
      <c r="G9" s="10" t="s">
        <v>40</v>
      </c>
      <c r="H9" s="10">
        <v>20</v>
      </c>
      <c r="I9" s="10" t="s">
        <v>18</v>
      </c>
      <c r="J9" s="11" t="s">
        <v>34</v>
      </c>
      <c r="K9" s="11"/>
    </row>
    <row r="10" s="3" customFormat="1" ht="35" customHeight="1" spans="1:11">
      <c r="A10" s="9">
        <v>8</v>
      </c>
      <c r="B10" s="15"/>
      <c r="C10" s="10" t="s">
        <v>41</v>
      </c>
      <c r="D10" s="10" t="s">
        <v>22</v>
      </c>
      <c r="E10" s="10" t="s">
        <v>42</v>
      </c>
      <c r="F10" s="10" t="s">
        <v>19</v>
      </c>
      <c r="G10" s="10" t="s">
        <v>43</v>
      </c>
      <c r="H10" s="10">
        <v>140</v>
      </c>
      <c r="I10" s="10" t="s">
        <v>18</v>
      </c>
      <c r="J10" s="10" t="s">
        <v>44</v>
      </c>
      <c r="K10" s="10"/>
    </row>
    <row r="11" s="3" customFormat="1" ht="35" customHeight="1" spans="1:11">
      <c r="A11" s="9">
        <v>9</v>
      </c>
      <c r="B11" s="15"/>
      <c r="C11" s="10"/>
      <c r="D11" s="10" t="s">
        <v>22</v>
      </c>
      <c r="E11" s="10" t="s">
        <v>45</v>
      </c>
      <c r="F11" s="10" t="s">
        <v>19</v>
      </c>
      <c r="G11" s="10" t="s">
        <v>46</v>
      </c>
      <c r="H11" s="10">
        <v>20</v>
      </c>
      <c r="I11" s="10" t="s">
        <v>47</v>
      </c>
      <c r="J11" s="11" t="s">
        <v>44</v>
      </c>
      <c r="K11" s="11"/>
    </row>
    <row r="12" s="3" customFormat="1" ht="35" customHeight="1" spans="1:11">
      <c r="A12" s="9">
        <v>10</v>
      </c>
      <c r="B12" s="15"/>
      <c r="C12" s="10"/>
      <c r="D12" s="10" t="s">
        <v>22</v>
      </c>
      <c r="E12" s="10" t="s">
        <v>48</v>
      </c>
      <c r="F12" s="12" t="s">
        <v>49</v>
      </c>
      <c r="G12" s="10" t="s">
        <v>50</v>
      </c>
      <c r="H12" s="10">
        <v>20</v>
      </c>
      <c r="I12" s="10" t="s">
        <v>18</v>
      </c>
      <c r="J12" s="10" t="s">
        <v>44</v>
      </c>
      <c r="K12" s="10"/>
    </row>
    <row r="13" s="3" customFormat="1" ht="35" customHeight="1" spans="1:11">
      <c r="A13" s="9">
        <v>11</v>
      </c>
      <c r="B13" s="15"/>
      <c r="C13" s="10" t="s">
        <v>51</v>
      </c>
      <c r="D13" s="10" t="s">
        <v>52</v>
      </c>
      <c r="E13" s="10" t="s">
        <v>53</v>
      </c>
      <c r="F13" s="10" t="s">
        <v>19</v>
      </c>
      <c r="G13" s="10" t="s">
        <v>54</v>
      </c>
      <c r="H13" s="10">
        <v>160</v>
      </c>
      <c r="I13" s="10" t="s">
        <v>18</v>
      </c>
      <c r="J13" s="10" t="s">
        <v>19</v>
      </c>
      <c r="K13" s="10"/>
    </row>
    <row r="14" s="3" customFormat="1" ht="35" customHeight="1" spans="1:11">
      <c r="A14" s="9">
        <v>12</v>
      </c>
      <c r="B14" s="15"/>
      <c r="C14" s="10"/>
      <c r="D14" s="10" t="s">
        <v>22</v>
      </c>
      <c r="E14" s="10" t="s">
        <v>55</v>
      </c>
      <c r="F14" s="10" t="s">
        <v>56</v>
      </c>
      <c r="G14" s="10" t="s">
        <v>57</v>
      </c>
      <c r="H14" s="10">
        <v>160</v>
      </c>
      <c r="I14" s="10" t="s">
        <v>18</v>
      </c>
      <c r="J14" s="10" t="s">
        <v>19</v>
      </c>
      <c r="K14" s="12" t="s">
        <v>26</v>
      </c>
    </row>
    <row r="15" s="3" customFormat="1" ht="35" customHeight="1" spans="1:11">
      <c r="A15" s="9">
        <v>13</v>
      </c>
      <c r="B15" s="15"/>
      <c r="C15" s="10" t="s">
        <v>58</v>
      </c>
      <c r="D15" s="10" t="s">
        <v>22</v>
      </c>
      <c r="E15" s="10" t="s">
        <v>59</v>
      </c>
      <c r="F15" s="10" t="s">
        <v>60</v>
      </c>
      <c r="G15" s="10" t="s">
        <v>61</v>
      </c>
      <c r="H15" s="10">
        <v>200</v>
      </c>
      <c r="I15" s="10" t="s">
        <v>18</v>
      </c>
      <c r="J15" s="10" t="s">
        <v>19</v>
      </c>
      <c r="K15" s="12" t="s">
        <v>26</v>
      </c>
    </row>
    <row r="16" s="3" customFormat="1" ht="35" customHeight="1" spans="1:11">
      <c r="A16" s="9">
        <v>14</v>
      </c>
      <c r="B16" s="10" t="s">
        <v>62</v>
      </c>
      <c r="C16" s="10" t="s">
        <v>63</v>
      </c>
      <c r="D16" s="13" t="s">
        <v>22</v>
      </c>
      <c r="E16" s="13" t="s">
        <v>64</v>
      </c>
      <c r="F16" s="13" t="s">
        <v>19</v>
      </c>
      <c r="G16" s="13" t="s">
        <v>65</v>
      </c>
      <c r="H16" s="16">
        <v>360</v>
      </c>
      <c r="I16" s="16" t="s">
        <v>18</v>
      </c>
      <c r="J16" s="11" t="s">
        <v>66</v>
      </c>
      <c r="K16" s="12" t="s">
        <v>67</v>
      </c>
    </row>
    <row r="17" s="3" customFormat="1" ht="35" customHeight="1" spans="1:11">
      <c r="A17" s="9">
        <v>15</v>
      </c>
      <c r="B17" s="10"/>
      <c r="C17" s="10"/>
      <c r="D17" s="10" t="s">
        <v>22</v>
      </c>
      <c r="E17" s="10" t="s">
        <v>48</v>
      </c>
      <c r="F17" s="12" t="s">
        <v>68</v>
      </c>
      <c r="G17" s="10" t="s">
        <v>69</v>
      </c>
      <c r="H17" s="16">
        <v>36</v>
      </c>
      <c r="I17" s="16" t="s">
        <v>18</v>
      </c>
      <c r="J17" s="11" t="s">
        <v>66</v>
      </c>
      <c r="K17" s="12" t="s">
        <v>67</v>
      </c>
    </row>
    <row r="18" s="3" customFormat="1" ht="35" customHeight="1" spans="1:11">
      <c r="A18" s="9">
        <v>16</v>
      </c>
      <c r="B18" s="10"/>
      <c r="C18" s="10" t="s">
        <v>70</v>
      </c>
      <c r="D18" s="10" t="s">
        <v>22</v>
      </c>
      <c r="E18" s="10" t="s">
        <v>71</v>
      </c>
      <c r="F18" s="10" t="s">
        <v>19</v>
      </c>
      <c r="G18" s="11" t="s">
        <v>72</v>
      </c>
      <c r="H18" s="10">
        <v>24</v>
      </c>
      <c r="I18" s="10" t="s">
        <v>47</v>
      </c>
      <c r="J18" s="10" t="s">
        <v>19</v>
      </c>
      <c r="K18" s="10"/>
    </row>
    <row r="19" s="3" customFormat="1" ht="35" customHeight="1" spans="1:11">
      <c r="A19" s="9">
        <v>17</v>
      </c>
      <c r="B19" s="10" t="s">
        <v>73</v>
      </c>
      <c r="C19" s="14" t="s">
        <v>74</v>
      </c>
      <c r="D19" s="10" t="s">
        <v>14</v>
      </c>
      <c r="E19" s="10" t="s">
        <v>75</v>
      </c>
      <c r="F19" s="10" t="s">
        <v>19</v>
      </c>
      <c r="G19" s="10" t="s">
        <v>76</v>
      </c>
      <c r="H19" s="10">
        <f>15</f>
        <v>15</v>
      </c>
      <c r="I19" s="10" t="s">
        <v>47</v>
      </c>
      <c r="J19" s="10" t="s">
        <v>19</v>
      </c>
      <c r="K19" s="10"/>
    </row>
    <row r="20" s="3" customFormat="1" ht="35" customHeight="1" spans="1:11">
      <c r="A20" s="9">
        <v>18</v>
      </c>
      <c r="B20" s="10"/>
      <c r="C20" s="14" t="s">
        <v>77</v>
      </c>
      <c r="D20" s="14" t="s">
        <v>14</v>
      </c>
      <c r="E20" s="13" t="s">
        <v>78</v>
      </c>
      <c r="F20" s="12" t="s">
        <v>79</v>
      </c>
      <c r="G20" s="13" t="s">
        <v>80</v>
      </c>
      <c r="H20" s="13">
        <v>8</v>
      </c>
      <c r="I20" s="13" t="s">
        <v>18</v>
      </c>
      <c r="J20" s="11" t="s">
        <v>19</v>
      </c>
      <c r="K20" s="11"/>
    </row>
    <row r="21" s="3" customFormat="1" ht="35" customHeight="1" spans="1:11">
      <c r="A21" s="9">
        <v>19</v>
      </c>
      <c r="B21" s="10"/>
      <c r="C21" s="10" t="s">
        <v>81</v>
      </c>
      <c r="D21" s="11" t="s">
        <v>14</v>
      </c>
      <c r="E21" s="10" t="s">
        <v>15</v>
      </c>
      <c r="F21" s="12" t="s">
        <v>16</v>
      </c>
      <c r="G21" s="10" t="s">
        <v>17</v>
      </c>
      <c r="H21" s="10">
        <v>8</v>
      </c>
      <c r="I21" s="10" t="s">
        <v>18</v>
      </c>
      <c r="J21" s="10" t="s">
        <v>19</v>
      </c>
      <c r="K21" s="10"/>
    </row>
    <row r="22" s="3" customFormat="1" ht="35" customHeight="1" spans="1:11">
      <c r="A22" s="9">
        <v>20</v>
      </c>
      <c r="B22" s="10"/>
      <c r="C22" s="10" t="s">
        <v>82</v>
      </c>
      <c r="D22" s="10" t="s">
        <v>14</v>
      </c>
      <c r="E22" s="10" t="s">
        <v>15</v>
      </c>
      <c r="F22" s="12" t="s">
        <v>16</v>
      </c>
      <c r="G22" s="10" t="s">
        <v>17</v>
      </c>
      <c r="H22" s="10">
        <v>8</v>
      </c>
      <c r="I22" s="10" t="s">
        <v>18</v>
      </c>
      <c r="J22" s="10" t="s">
        <v>19</v>
      </c>
      <c r="K22" s="10"/>
    </row>
    <row r="23" s="3" customFormat="1" ht="35" customHeight="1" spans="1:11">
      <c r="A23" s="9">
        <v>21</v>
      </c>
      <c r="B23" s="10" t="s">
        <v>83</v>
      </c>
      <c r="C23" s="10" t="s">
        <v>84</v>
      </c>
      <c r="D23" s="10" t="s">
        <v>19</v>
      </c>
      <c r="E23" s="10" t="s">
        <v>85</v>
      </c>
      <c r="F23" s="10" t="s">
        <v>86</v>
      </c>
      <c r="G23" s="10" t="s">
        <v>87</v>
      </c>
      <c r="H23" s="10">
        <v>200</v>
      </c>
      <c r="I23" s="10" t="s">
        <v>18</v>
      </c>
      <c r="J23" s="10" t="s">
        <v>19</v>
      </c>
      <c r="K23" s="12" t="s">
        <v>26</v>
      </c>
    </row>
    <row r="24" s="3" customFormat="1" ht="35" customHeight="1" spans="1:11">
      <c r="A24" s="9">
        <v>22</v>
      </c>
      <c r="B24" s="10"/>
      <c r="C24" s="10"/>
      <c r="D24" s="10" t="s">
        <v>19</v>
      </c>
      <c r="E24" s="10" t="s">
        <v>55</v>
      </c>
      <c r="F24" s="10" t="s">
        <v>56</v>
      </c>
      <c r="G24" s="10" t="s">
        <v>57</v>
      </c>
      <c r="H24" s="10">
        <v>200</v>
      </c>
      <c r="I24" s="10" t="s">
        <v>18</v>
      </c>
      <c r="J24" s="11" t="s">
        <v>19</v>
      </c>
      <c r="K24" s="12" t="s">
        <v>26</v>
      </c>
    </row>
    <row r="25" s="3" customFormat="1" ht="35" customHeight="1" spans="1:11">
      <c r="A25" s="9">
        <v>23</v>
      </c>
      <c r="B25" s="10"/>
      <c r="C25" s="10"/>
      <c r="D25" s="10" t="s">
        <v>19</v>
      </c>
      <c r="E25" s="10" t="s">
        <v>59</v>
      </c>
      <c r="F25" s="10" t="s">
        <v>60</v>
      </c>
      <c r="G25" s="10" t="s">
        <v>61</v>
      </c>
      <c r="H25" s="10">
        <v>100</v>
      </c>
      <c r="I25" s="10" t="s">
        <v>18</v>
      </c>
      <c r="J25" s="11" t="s">
        <v>19</v>
      </c>
      <c r="K25" s="12" t="s">
        <v>26</v>
      </c>
    </row>
    <row r="26" s="3" customFormat="1" ht="35" customHeight="1" spans="1:11">
      <c r="A26" s="9">
        <v>24</v>
      </c>
      <c r="B26" s="10"/>
      <c r="C26" s="10"/>
      <c r="D26" s="10" t="s">
        <v>19</v>
      </c>
      <c r="E26" s="10" t="s">
        <v>88</v>
      </c>
      <c r="F26" s="17" t="s">
        <v>89</v>
      </c>
      <c r="G26" s="10" t="s">
        <v>90</v>
      </c>
      <c r="H26" s="10">
        <f>5152/2-500</f>
        <v>2076</v>
      </c>
      <c r="I26" s="10" t="s">
        <v>18</v>
      </c>
      <c r="J26" s="10" t="s">
        <v>19</v>
      </c>
      <c r="K26" s="17" t="s">
        <v>91</v>
      </c>
    </row>
    <row r="27" s="3" customFormat="1" ht="35" customHeight="1" spans="1:11">
      <c r="A27" s="18" t="s">
        <v>92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</row>
  </sheetData>
  <mergeCells count="14">
    <mergeCell ref="A1:K1"/>
    <mergeCell ref="A27:I27"/>
    <mergeCell ref="J27:K27"/>
    <mergeCell ref="B3:B15"/>
    <mergeCell ref="B16:B18"/>
    <mergeCell ref="B19:B22"/>
    <mergeCell ref="B23:B26"/>
    <mergeCell ref="C3:C5"/>
    <mergeCell ref="C6:C9"/>
    <mergeCell ref="C10:C12"/>
    <mergeCell ref="C13:C14"/>
    <mergeCell ref="C16:C17"/>
    <mergeCell ref="C23:C26"/>
    <mergeCell ref="D7:D9"/>
  </mergeCells>
  <pageMargins left="0.75" right="0.75" top="1" bottom="1" header="0.5" footer="0.5"/>
  <pageSetup paperSize="9" scale="8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张雯婷</cp:lastModifiedBy>
  <dcterms:created xsi:type="dcterms:W3CDTF">2026-10-23T17:23:00Z</dcterms:created>
  <dcterms:modified xsi:type="dcterms:W3CDTF">2026-10-31T07:19:27Z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F7BB74EE6CA4476DAF7532BB2E3090F8_13</vt:lpwstr>
  </property>
  <property fmtid="{D5CDD505-2E9C-101B-9397-08002B2CF9AE}" pid="3" name="KSOProductBuildVer">
    <vt:lpwstr>2052-12.1.0.20784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